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riversolutionscom-my.sharepoint.com/personal/aa_river-solutions_com/Documents/Research/"/>
    </mc:Choice>
  </mc:AlternateContent>
  <xr:revisionPtr revIDLastSave="122" documentId="8_{70183AE4-939B-4764-B300-42003F24B38B}" xr6:coauthVersionLast="47" xr6:coauthVersionMax="47" xr10:uidLastSave="{C7DDC374-5565-4C20-999E-DF3478D76CE3}"/>
  <bookViews>
    <workbookView xWindow="-120" yWindow="-120" windowWidth="29040" windowHeight="15720" xr2:uid="{7DDB16FC-C198-4F8B-AA93-2426F5B9E165}"/>
  </bookViews>
  <sheets>
    <sheet name="Silent conversion" sheetId="2" r:id="rId1"/>
    <sheet name="Lookup" sheetId="1" r:id="rId2"/>
    <sheet name="Inconsistent formulas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" i="3" l="1"/>
  <c r="B11" i="3"/>
  <c r="B10" i="3"/>
  <c r="B9" i="3"/>
  <c r="B5" i="3"/>
  <c r="B4" i="3"/>
  <c r="B3" i="3"/>
  <c r="B14" i="1"/>
  <c r="B15" i="1"/>
  <c r="B13" i="1"/>
  <c r="B5" i="1"/>
  <c r="B4" i="1"/>
  <c r="B3" i="1"/>
  <c r="B14" i="2"/>
  <c r="B10" i="2"/>
  <c r="B4" i="2"/>
  <c r="B25" i="2"/>
  <c r="B24" i="2"/>
</calcChain>
</file>

<file path=xl/sharedStrings.xml><?xml version="1.0" encoding="utf-8"?>
<sst xmlns="http://schemas.openxmlformats.org/spreadsheetml/2006/main" count="55" uniqueCount="36">
  <si>
    <t>col1</t>
  </si>
  <si>
    <t>a</t>
  </si>
  <si>
    <t>b</t>
  </si>
  <si>
    <t>c</t>
  </si>
  <si>
    <t>col3</t>
  </si>
  <si>
    <t>e</t>
  </si>
  <si>
    <t>=A1*2</t>
  </si>
  <si>
    <t>Pulldown error</t>
  </si>
  <si>
    <t>=XNPV</t>
  </si>
  <si>
    <t>=VLOOKUP</t>
  </si>
  <si>
    <t>&lt; silently picking up the first value</t>
  </si>
  <si>
    <t>&lt; no indication of missing formula, will cause a silent conversion to 0 if used in math formula</t>
  </si>
  <si>
    <t>&lt; lookup table not sorted in ascending order while using implicit approximate match in VLOOKUP</t>
  </si>
  <si>
    <t>Empty values silently converted to 0</t>
  </si>
  <si>
    <t>10</t>
  </si>
  <si>
    <t>Numbers stored as text</t>
  </si>
  <si>
    <t>rate</t>
  </si>
  <si>
    <t>20</t>
  </si>
  <si>
    <t>&lt; however in =SUM it silently causes a wrong calculation result</t>
  </si>
  <si>
    <t>Inconsistent formula warning is easy to miss</t>
  </si>
  <si>
    <t>&lt; easy to miss if this happens in the middle of a 5000-row table</t>
  </si>
  <si>
    <t>&lt; not what you expected?</t>
  </si>
  <si>
    <t>Duplicated records in the lookup array</t>
  </si>
  <si>
    <t>Lookup table</t>
  </si>
  <si>
    <t>VLookup</t>
  </si>
  <si>
    <t>Lookup value</t>
  </si>
  <si>
    <t>Forgetting to set FALSE</t>
  </si>
  <si>
    <t>&lt; number stored as text is automatically converted to number when used in *2 formula</t>
  </si>
  <si>
    <t>Multiplication silently convert Text to Number</t>
  </si>
  <si>
    <t>But SUM ignores the Text values</t>
  </si>
  <si>
    <t>And other formulas cause an error, which is difficult to track</t>
  </si>
  <si>
    <t>&lt; XNPV doesn't like a Number stored as Text</t>
  </si>
  <si>
    <t>=B3*2</t>
  </si>
  <si>
    <t>=SUM(B7:B9)</t>
  </si>
  <si>
    <t>&lt; number stored as text, imagine if it's in the middle of a 5000-row table</t>
  </si>
  <si>
    <t>&lt; no indication that cell A25 is missing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</si>
</sst>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4"/>
      <color theme="4"/>
      <name val="Aptos Narrow"/>
      <family val="2"/>
      <scheme val="minor"/>
    </font>
    <font>
      <sz val="12"/>
      <color theme="4"/>
      <name val="Aptos Narrow"/>
      <family val="2"/>
      <scheme val="minor"/>
    </font>
    <font>
      <b/>
      <sz val="14"/>
      <color theme="4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quotePrefix="1"/>
    <xf numFmtId="0" fontId="1" fillId="0" borderId="0" xfId="0" applyFont="1"/>
    <xf numFmtId="14" fontId="0" fillId="0" borderId="0" xfId="0" applyNumberFormat="1"/>
    <xf numFmtId="0" fontId="1" fillId="0" borderId="0" xfId="0" quotePrefix="1" applyFont="1"/>
    <xf numFmtId="0" fontId="2" fillId="0" borderId="0" xfId="0" applyFont="1"/>
    <xf numFmtId="0" fontId="0" fillId="0" borderId="0" xfId="0" quotePrefix="1" applyAlignment="1">
      <alignment horizontal="right"/>
    </xf>
    <xf numFmtId="0" fontId="0" fillId="0" borderId="0" xfId="0" quotePrefix="1" applyAlignment="1">
      <alignment wrapText="1"/>
    </xf>
    <xf numFmtId="0" fontId="0" fillId="2" borderId="0" xfId="0" applyFill="1"/>
    <xf numFmtId="0" fontId="0" fillId="0" borderId="0" xfId="0" applyFill="1"/>
    <xf numFmtId="0" fontId="1" fillId="2" borderId="0" xfId="0" applyFont="1" applyFill="1"/>
    <xf numFmtId="0" fontId="3" fillId="0" borderId="0" xfId="0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FD0D89-4451-4CB9-8AED-9CA590075860}">
  <dimension ref="A1:D25"/>
  <sheetViews>
    <sheetView tabSelected="1" workbookViewId="0">
      <selection activeCell="C6" sqref="C6"/>
    </sheetView>
  </sheetViews>
  <sheetFormatPr defaultRowHeight="15" x14ac:dyDescent="0.25"/>
  <cols>
    <col min="1" max="1" width="13.85546875" customWidth="1"/>
    <col min="3" max="3" width="27.7109375" customWidth="1"/>
    <col min="4" max="4" width="9.140625" customWidth="1"/>
    <col min="5" max="5" width="9.85546875" customWidth="1"/>
  </cols>
  <sheetData>
    <row r="1" spans="1:4" ht="18.75" x14ac:dyDescent="0.3">
      <c r="A1" s="12" t="s">
        <v>15</v>
      </c>
    </row>
    <row r="2" spans="1:4" ht="15.75" x14ac:dyDescent="0.25">
      <c r="A2" s="11" t="s">
        <v>28</v>
      </c>
    </row>
    <row r="3" spans="1:4" x14ac:dyDescent="0.25">
      <c r="B3" s="1" t="s">
        <v>14</v>
      </c>
      <c r="D3" s="1"/>
    </row>
    <row r="4" spans="1:4" x14ac:dyDescent="0.25">
      <c r="A4" s="4" t="s">
        <v>32</v>
      </c>
      <c r="B4" s="8">
        <f>B3*2</f>
        <v>20</v>
      </c>
      <c r="C4" s="1" t="s">
        <v>27</v>
      </c>
      <c r="D4" s="1"/>
    </row>
    <row r="5" spans="1:4" x14ac:dyDescent="0.25">
      <c r="A5" s="1"/>
      <c r="C5" s="1"/>
      <c r="D5" s="1"/>
    </row>
    <row r="6" spans="1:4" ht="15.75" x14ac:dyDescent="0.25">
      <c r="A6" s="11" t="s">
        <v>29</v>
      </c>
    </row>
    <row r="7" spans="1:4" x14ac:dyDescent="0.25">
      <c r="B7">
        <v>10</v>
      </c>
    </row>
    <row r="8" spans="1:4" x14ac:dyDescent="0.25">
      <c r="B8" s="1" t="s">
        <v>17</v>
      </c>
    </row>
    <row r="9" spans="1:4" x14ac:dyDescent="0.25">
      <c r="B9">
        <v>30</v>
      </c>
    </row>
    <row r="10" spans="1:4" x14ac:dyDescent="0.25">
      <c r="A10" s="4" t="s">
        <v>33</v>
      </c>
      <c r="B10" s="10">
        <f>SUM(B7:B9)</f>
        <v>40</v>
      </c>
      <c r="C10" s="1" t="s">
        <v>18</v>
      </c>
      <c r="D10" s="1"/>
    </row>
    <row r="12" spans="1:4" ht="15.75" x14ac:dyDescent="0.25">
      <c r="A12" s="11" t="s">
        <v>30</v>
      </c>
    </row>
    <row r="13" spans="1:4" ht="15.75" x14ac:dyDescent="0.25">
      <c r="A13" s="11"/>
    </row>
    <row r="14" spans="1:4" x14ac:dyDescent="0.25">
      <c r="A14" s="4" t="s">
        <v>8</v>
      </c>
      <c r="B14" s="10" t="e">
        <f>XNPV(B15,B17:B20,A17:A20)</f>
        <v>#NUM!</v>
      </c>
      <c r="C14" t="s">
        <v>31</v>
      </c>
    </row>
    <row r="15" spans="1:4" x14ac:dyDescent="0.25">
      <c r="A15" t="s">
        <v>16</v>
      </c>
      <c r="B15">
        <v>0.05</v>
      </c>
    </row>
    <row r="17" spans="1:3" x14ac:dyDescent="0.25">
      <c r="A17" s="3">
        <v>45658</v>
      </c>
      <c r="B17">
        <v>-100</v>
      </c>
    </row>
    <row r="18" spans="1:3" x14ac:dyDescent="0.25">
      <c r="A18" s="3">
        <v>45717</v>
      </c>
      <c r="B18">
        <v>10</v>
      </c>
    </row>
    <row r="19" spans="1:3" x14ac:dyDescent="0.25">
      <c r="A19" s="3">
        <v>45778</v>
      </c>
      <c r="B19" s="6" t="s">
        <v>14</v>
      </c>
      <c r="C19" s="1" t="s">
        <v>34</v>
      </c>
    </row>
    <row r="20" spans="1:3" x14ac:dyDescent="0.25">
      <c r="A20" s="3">
        <v>45839</v>
      </c>
      <c r="B20">
        <v>10</v>
      </c>
    </row>
    <row r="22" spans="1:3" ht="18.75" x14ac:dyDescent="0.3">
      <c r="A22" s="12" t="s">
        <v>13</v>
      </c>
    </row>
    <row r="23" spans="1:3" x14ac:dyDescent="0.25">
      <c r="A23" s="2" t="s">
        <v>0</v>
      </c>
      <c r="B23" s="4" t="s">
        <v>6</v>
      </c>
    </row>
    <row r="24" spans="1:3" x14ac:dyDescent="0.25">
      <c r="A24">
        <v>1</v>
      </c>
      <c r="B24">
        <f>A24*2</f>
        <v>2</v>
      </c>
    </row>
    <row r="25" spans="1:3" x14ac:dyDescent="0.25">
      <c r="B25" s="8">
        <f>A25*2</f>
        <v>0</v>
      </c>
      <c r="C25" t="s">
        <v>35</v>
      </c>
    </row>
  </sheetData>
  <pageMargins left="0.7" right="0.7" top="0.75" bottom="0.75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2B819D-8EE0-4FEE-AE6C-61BADBF607E1}">
  <dimension ref="A1:G32"/>
  <sheetViews>
    <sheetView workbookViewId="0">
      <selection activeCell="G14" sqref="G14"/>
    </sheetView>
  </sheetViews>
  <sheetFormatPr defaultRowHeight="15" x14ac:dyDescent="0.25"/>
  <cols>
    <col min="1" max="1" width="15.7109375" customWidth="1"/>
    <col min="3" max="3" width="27.7109375" customWidth="1"/>
    <col min="4" max="4" width="9.140625" customWidth="1"/>
    <col min="5" max="5" width="9.85546875" customWidth="1"/>
  </cols>
  <sheetData>
    <row r="1" spans="1:7" ht="18.75" x14ac:dyDescent="0.3">
      <c r="A1" s="5" t="s">
        <v>22</v>
      </c>
    </row>
    <row r="2" spans="1:7" x14ac:dyDescent="0.25">
      <c r="A2" s="2" t="s">
        <v>25</v>
      </c>
      <c r="B2" s="4" t="s">
        <v>24</v>
      </c>
      <c r="E2" s="2" t="s">
        <v>23</v>
      </c>
    </row>
    <row r="3" spans="1:7" x14ac:dyDescent="0.25">
      <c r="A3" t="s">
        <v>1</v>
      </c>
      <c r="B3" s="8">
        <f>VLOOKUP(A3,$E$1:$F$3,2,FALSE)</f>
        <v>1</v>
      </c>
      <c r="C3" s="1" t="s">
        <v>10</v>
      </c>
      <c r="D3" s="1"/>
      <c r="E3" t="s">
        <v>1</v>
      </c>
      <c r="F3">
        <v>1</v>
      </c>
    </row>
    <row r="4" spans="1:7" x14ac:dyDescent="0.25">
      <c r="A4" t="s">
        <v>1</v>
      </c>
      <c r="B4" s="8">
        <f>VLOOKUP(A4,$E$1:$F$3,2,FALSE)</f>
        <v>1</v>
      </c>
      <c r="C4" s="1" t="s">
        <v>10</v>
      </c>
      <c r="D4" s="1"/>
      <c r="E4" s="9" t="s">
        <v>1</v>
      </c>
      <c r="F4" s="9">
        <v>2</v>
      </c>
    </row>
    <row r="5" spans="1:7" x14ac:dyDescent="0.25">
      <c r="A5" t="s">
        <v>3</v>
      </c>
      <c r="B5">
        <f>VLOOKUP(A5,$E$3:$F$5,2,FALSE)</f>
        <v>3</v>
      </c>
      <c r="E5" t="s">
        <v>3</v>
      </c>
      <c r="F5">
        <v>3</v>
      </c>
    </row>
    <row r="8" spans="1:7" x14ac:dyDescent="0.25">
      <c r="G8" s="1"/>
    </row>
    <row r="11" spans="1:7" ht="18.75" x14ac:dyDescent="0.3">
      <c r="A11" s="5" t="s">
        <v>26</v>
      </c>
    </row>
    <row r="12" spans="1:7" x14ac:dyDescent="0.25">
      <c r="A12" s="2" t="s">
        <v>25</v>
      </c>
      <c r="B12" s="4" t="s">
        <v>24</v>
      </c>
      <c r="E12" s="2" t="s">
        <v>23</v>
      </c>
    </row>
    <row r="13" spans="1:7" x14ac:dyDescent="0.25">
      <c r="A13">
        <v>1</v>
      </c>
      <c r="B13" t="str">
        <f>VLOOKUP(A13,$E$13:$F$15,2)</f>
        <v>a</v>
      </c>
      <c r="E13">
        <v>1</v>
      </c>
      <c r="F13" t="s">
        <v>1</v>
      </c>
    </row>
    <row r="14" spans="1:7" x14ac:dyDescent="0.25">
      <c r="A14">
        <v>2</v>
      </c>
      <c r="B14" s="8" t="str">
        <f t="shared" ref="B14:B15" si="0">VLOOKUP(A14,$E$13:$F$15,2)</f>
        <v>a</v>
      </c>
      <c r="C14" s="1" t="s">
        <v>21</v>
      </c>
      <c r="D14" s="1"/>
      <c r="E14">
        <v>3</v>
      </c>
      <c r="F14" t="s">
        <v>2</v>
      </c>
      <c r="G14" s="1" t="s">
        <v>12</v>
      </c>
    </row>
    <row r="15" spans="1:7" x14ac:dyDescent="0.25">
      <c r="A15">
        <v>3</v>
      </c>
      <c r="B15" t="str">
        <f t="shared" si="0"/>
        <v>b</v>
      </c>
      <c r="E15">
        <v>2</v>
      </c>
      <c r="F15" t="s">
        <v>3</v>
      </c>
    </row>
    <row r="32" spans="7:7" x14ac:dyDescent="0.25">
      <c r="G32" s="1"/>
    </row>
  </sheetData>
  <pageMargins left="0.7" right="0.7" top="0.75" bottom="0.75" header="0.3" footer="0.3"/>
  <pageSetup paperSize="9" orientation="portrait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8C34C-5F9A-4D2D-8574-ABE6B99DAD25}">
  <dimension ref="A1:F12"/>
  <sheetViews>
    <sheetView workbookViewId="0">
      <selection activeCell="A16" sqref="A16"/>
    </sheetView>
  </sheetViews>
  <sheetFormatPr defaultRowHeight="15" x14ac:dyDescent="0.25"/>
  <cols>
    <col min="1" max="1" width="10.140625" bestFit="1" customWidth="1"/>
    <col min="3" max="3" width="27.7109375" customWidth="1"/>
    <col min="4" max="4" width="9.140625" customWidth="1"/>
    <col min="5" max="5" width="9.85546875" customWidth="1"/>
  </cols>
  <sheetData>
    <row r="1" spans="1:6" ht="18.75" x14ac:dyDescent="0.3">
      <c r="A1" s="12" t="s">
        <v>7</v>
      </c>
    </row>
    <row r="2" spans="1:6" x14ac:dyDescent="0.25">
      <c r="A2" s="2" t="s">
        <v>0</v>
      </c>
      <c r="B2" s="4" t="s">
        <v>9</v>
      </c>
      <c r="E2" t="s">
        <v>0</v>
      </c>
      <c r="F2" t="s">
        <v>4</v>
      </c>
    </row>
    <row r="3" spans="1:6" x14ac:dyDescent="0.25">
      <c r="A3" t="s">
        <v>1</v>
      </c>
      <c r="B3">
        <f>VLOOKUP(A3,$E$3:$F$5,2,FALSE)</f>
        <v>1</v>
      </c>
      <c r="E3" t="s">
        <v>1</v>
      </c>
      <c r="F3">
        <v>1</v>
      </c>
    </row>
    <row r="4" spans="1:6" x14ac:dyDescent="0.25">
      <c r="A4" t="s">
        <v>2</v>
      </c>
      <c r="B4">
        <f>VLOOKUP(A4,$E$3:$F$5,2,FALSE)</f>
        <v>2</v>
      </c>
      <c r="E4" t="s">
        <v>2</v>
      </c>
      <c r="F4">
        <v>2</v>
      </c>
    </row>
    <row r="5" spans="1:6" x14ac:dyDescent="0.25">
      <c r="A5" t="s">
        <v>3</v>
      </c>
      <c r="B5">
        <f>VLOOKUP(A5,$E$3:$F$5,2,FALSE)</f>
        <v>3</v>
      </c>
      <c r="E5" t="s">
        <v>3</v>
      </c>
      <c r="F5">
        <v>3</v>
      </c>
    </row>
    <row r="6" spans="1:6" ht="60" x14ac:dyDescent="0.25">
      <c r="A6" t="s">
        <v>5</v>
      </c>
      <c r="B6" s="8"/>
      <c r="C6" s="7" t="s">
        <v>11</v>
      </c>
      <c r="D6" s="7"/>
    </row>
    <row r="8" spans="1:6" ht="18.75" x14ac:dyDescent="0.3">
      <c r="A8" s="12" t="s">
        <v>19</v>
      </c>
    </row>
    <row r="9" spans="1:6" x14ac:dyDescent="0.25">
      <c r="A9">
        <v>1</v>
      </c>
      <c r="B9">
        <f>A9*2</f>
        <v>2</v>
      </c>
    </row>
    <row r="10" spans="1:6" x14ac:dyDescent="0.25">
      <c r="A10">
        <v>2</v>
      </c>
      <c r="B10">
        <f>A10*2</f>
        <v>4</v>
      </c>
    </row>
    <row r="11" spans="1:6" x14ac:dyDescent="0.25">
      <c r="A11">
        <v>3</v>
      </c>
      <c r="B11" s="8">
        <f>A11*3</f>
        <v>9</v>
      </c>
      <c r="C11" s="1" t="s">
        <v>20</v>
      </c>
      <c r="D11" s="1"/>
    </row>
    <row r="12" spans="1:6" x14ac:dyDescent="0.25">
      <c r="A12">
        <v>4</v>
      </c>
      <c r="B12">
        <f>A12*2</f>
        <v>8</v>
      </c>
    </row>
  </sheetData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Silent conversion</vt:lpstr>
      <vt:lpstr>Lookup</vt:lpstr>
      <vt:lpstr>Inconsistent formulas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Amaury Anciaux</dc:creator>
  <cp:lastModifiedBy>Amaury Anciaux</cp:lastModifiedBy>
  <dcterms:created xsi:type="dcterms:W3CDTF">2025-10-09T11:56:49Z</dcterms:created>
  <dcterms:modified xsi:type="dcterms:W3CDTF">2025-10-30T13:47:16Z</dcterms:modified>
</cp:coreProperties>
</file>